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12" sheetId="1" r:id="rId1"/>
  </sheets>
  <definedNames>
    <definedName name="_xlnm.Print_Area" localSheetId="0">Г12!$A$1:$D$111</definedName>
  </definedNames>
  <calcPr calcId="144525"/>
</workbook>
</file>

<file path=xl/calcChain.xml><?xml version="1.0" encoding="utf-8"?>
<calcChain xmlns="http://schemas.openxmlformats.org/spreadsheetml/2006/main">
  <c r="D37" i="1" l="1"/>
  <c r="D97" i="1"/>
  <c r="D94" i="1"/>
  <c r="D89" i="1"/>
  <c r="D88" i="1"/>
  <c r="D79" i="1"/>
  <c r="D76" i="1"/>
  <c r="D75" i="1"/>
  <c r="D74" i="1"/>
  <c r="D66" i="1"/>
  <c r="D65" i="1"/>
  <c r="D64" i="1"/>
  <c r="D59" i="1"/>
  <c r="D58" i="1" s="1"/>
  <c r="D54" i="1"/>
  <c r="D49" i="1"/>
  <c r="D46" i="1"/>
  <c r="D22" i="1"/>
  <c r="D17" i="1"/>
  <c r="D12" i="1"/>
  <c r="D25" i="1" s="1"/>
  <c r="D69" i="1" l="1"/>
  <c r="D68" i="1" s="1"/>
  <c r="D78" i="1"/>
  <c r="D98" i="1"/>
  <c r="D99" i="1" s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<sst xmlns="http://schemas.openxmlformats.org/spreadsheetml/2006/main" count="231" uniqueCount="82">
  <si>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</si>
  <si>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</si>
  <si>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12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</si>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</sst>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L14" sqref="L14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203449.98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123320.93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123320.93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122039.84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122039.84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122039.84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204731.07000000004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17737.93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55272.542000000001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60238.104000000007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6374.6639999999998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13085.356800000001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152708.5968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27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28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29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30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31</v>
      </c>
      <c r="B44" s="7" t="s">
        <v>15</v>
      </c>
      <c r="C44" s="6" t="s">
        <v>16</v>
      </c>
      <c r="D44" s="14">
        <v>-0.61</v>
      </c>
    </row>
    <row r="45" spans="1:4" x14ac:dyDescent="0.25">
      <c r="A45" s="13">
        <v>32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33</v>
      </c>
      <c r="B46" s="7" t="s">
        <v>19</v>
      </c>
      <c r="C46" s="6" t="s">
        <v>16</v>
      </c>
      <c r="D46" s="14">
        <f>832631.2-203449.98</f>
        <v>629181.22</v>
      </c>
    </row>
    <row r="47" spans="1:4" x14ac:dyDescent="0.25">
      <c r="A47" s="13">
        <v>34</v>
      </c>
      <c r="B47" s="7" t="s">
        <v>31</v>
      </c>
      <c r="C47" s="6" t="s">
        <v>16</v>
      </c>
      <c r="D47" s="14"/>
    </row>
    <row r="48" spans="1:4" x14ac:dyDescent="0.25">
      <c r="A48" s="13">
        <v>35</v>
      </c>
      <c r="B48" s="7" t="s">
        <v>32</v>
      </c>
      <c r="C48" s="6" t="s">
        <v>16</v>
      </c>
      <c r="D48" s="14"/>
    </row>
    <row r="49" spans="1:4" x14ac:dyDescent="0.25">
      <c r="A49" s="13">
        <v>36</v>
      </c>
      <c r="B49" s="7" t="s">
        <v>33</v>
      </c>
      <c r="C49" s="6" t="s">
        <v>16</v>
      </c>
      <c r="D49" s="14">
        <f>D56+D66+D76+D86+D96</f>
        <v>658502.1</v>
      </c>
    </row>
    <row r="50" spans="1:4" x14ac:dyDescent="0.25">
      <c r="A50" s="12" t="s">
        <v>56</v>
      </c>
      <c r="B50" s="12"/>
      <c r="C50" s="12"/>
      <c r="D50" s="12"/>
    </row>
    <row r="51" spans="1:4" x14ac:dyDescent="0.25">
      <c r="A51" s="13">
        <v>37</v>
      </c>
      <c r="B51" s="7" t="s">
        <v>57</v>
      </c>
      <c r="C51" s="6" t="s">
        <v>18</v>
      </c>
      <c r="D51" s="27" t="s">
        <v>58</v>
      </c>
    </row>
    <row r="52" spans="1:4" x14ac:dyDescent="0.25">
      <c r="A52" s="13">
        <v>38</v>
      </c>
      <c r="B52" s="7" t="s">
        <v>5</v>
      </c>
      <c r="C52" s="6" t="s">
        <v>18</v>
      </c>
      <c r="D52" s="11" t="s">
        <v>59</v>
      </c>
    </row>
    <row r="53" spans="1:4" x14ac:dyDescent="0.25">
      <c r="A53" s="13">
        <v>39</v>
      </c>
      <c r="B53" s="7" t="s">
        <v>60</v>
      </c>
      <c r="C53" s="6" t="s">
        <v>61</v>
      </c>
      <c r="D53" s="14">
        <v>169.74395999999999</v>
      </c>
    </row>
    <row r="54" spans="1:4" x14ac:dyDescent="0.25">
      <c r="A54" s="13">
        <v>40</v>
      </c>
      <c r="B54" s="7" t="s">
        <v>62</v>
      </c>
      <c r="C54" s="6" t="s">
        <v>16</v>
      </c>
      <c r="D54" s="14">
        <f>434195.96-69400.07</f>
        <v>364795.89</v>
      </c>
    </row>
    <row r="55" spans="1:4" x14ac:dyDescent="0.25">
      <c r="A55" s="13">
        <v>41</v>
      </c>
      <c r="B55" s="7" t="s">
        <v>63</v>
      </c>
      <c r="C55" s="6" t="s">
        <v>16</v>
      </c>
      <c r="D55" s="14">
        <v>329629.37</v>
      </c>
    </row>
    <row r="56" spans="1:4" x14ac:dyDescent="0.25">
      <c r="A56" s="13">
        <v>42</v>
      </c>
      <c r="B56" s="7" t="s">
        <v>64</v>
      </c>
      <c r="C56" s="6" t="s">
        <v>16</v>
      </c>
      <c r="D56" s="14">
        <v>459087.13</v>
      </c>
    </row>
    <row r="57" spans="1:4" x14ac:dyDescent="0.25">
      <c r="A57" s="13">
        <v>43</v>
      </c>
      <c r="B57" s="7" t="s">
        <v>65</v>
      </c>
      <c r="C57" s="6" t="s">
        <v>16</v>
      </c>
      <c r="D57" s="14">
        <v>434186.42</v>
      </c>
    </row>
    <row r="58" spans="1:4" x14ac:dyDescent="0.25">
      <c r="A58" s="13">
        <v>44</v>
      </c>
      <c r="B58" s="7" t="s">
        <v>66</v>
      </c>
      <c r="C58" s="6" t="s">
        <v>16</v>
      </c>
      <c r="D58" s="14">
        <f>D57-D59</f>
        <v>0</v>
      </c>
    </row>
    <row r="59" spans="1:4" ht="15" customHeight="1" x14ac:dyDescent="0.25">
      <c r="A59" s="13">
        <v>45</v>
      </c>
      <c r="B59" s="15" t="s">
        <v>67</v>
      </c>
      <c r="C59" s="6" t="s">
        <v>16</v>
      </c>
      <c r="D59" s="14">
        <f>D57</f>
        <v>434186.42</v>
      </c>
    </row>
    <row r="60" spans="1:4" ht="15" customHeight="1" x14ac:dyDescent="0.25">
      <c r="A60" s="13">
        <v>46</v>
      </c>
      <c r="B60" s="15" t="s">
        <v>68</v>
      </c>
      <c r="C60" s="6" t="s">
        <v>16</v>
      </c>
      <c r="D60" s="14"/>
    </row>
    <row r="61" spans="1:4" ht="26.25" x14ac:dyDescent="0.25">
      <c r="A61" s="13">
        <v>47</v>
      </c>
      <c r="B61" s="15" t="s">
        <v>57</v>
      </c>
      <c r="C61" s="6" t="s">
        <v>18</v>
      </c>
      <c r="D61" s="27" t="s">
        <v>69</v>
      </c>
    </row>
    <row r="62" spans="1:4" x14ac:dyDescent="0.25">
      <c r="A62" s="13">
        <v>48</v>
      </c>
      <c r="B62" s="7" t="s">
        <v>5</v>
      </c>
      <c r="C62" s="6" t="s">
        <v>18</v>
      </c>
      <c r="D62" s="11" t="s">
        <v>70</v>
      </c>
    </row>
    <row r="63" spans="1:4" x14ac:dyDescent="0.25">
      <c r="A63" s="13">
        <v>49</v>
      </c>
      <c r="B63" s="7" t="s">
        <v>60</v>
      </c>
      <c r="C63" s="6" t="s">
        <v>61</v>
      </c>
      <c r="D63" s="14">
        <v>834.94993120783499</v>
      </c>
    </row>
    <row r="64" spans="1:4" x14ac:dyDescent="0.25">
      <c r="A64" s="13">
        <v>50</v>
      </c>
      <c r="B64" s="7" t="s">
        <v>62</v>
      </c>
      <c r="C64" s="6" t="s">
        <v>16</v>
      </c>
      <c r="D64" s="14">
        <f>21530.51+281.01</f>
        <v>21811.519999999997</v>
      </c>
    </row>
    <row r="65" spans="1:4" x14ac:dyDescent="0.25">
      <c r="A65" s="13">
        <v>51</v>
      </c>
      <c r="B65" s="7" t="s">
        <v>63</v>
      </c>
      <c r="C65" s="6" t="s">
        <v>16</v>
      </c>
      <c r="D65" s="14">
        <f>22521.19+213.7</f>
        <v>22734.89</v>
      </c>
    </row>
    <row r="66" spans="1:4" x14ac:dyDescent="0.25">
      <c r="A66" s="13">
        <v>52</v>
      </c>
      <c r="B66" s="7" t="s">
        <v>64</v>
      </c>
      <c r="C66" s="6" t="s">
        <v>16</v>
      </c>
      <c r="D66" s="14">
        <f>30128.12+203.88-0.61</f>
        <v>30331.39</v>
      </c>
    </row>
    <row r="67" spans="1:4" x14ac:dyDescent="0.25">
      <c r="A67" s="13">
        <v>53</v>
      </c>
      <c r="B67" s="7" t="s">
        <v>65</v>
      </c>
      <c r="C67" s="6" t="s">
        <v>16</v>
      </c>
      <c r="D67" s="14">
        <v>22399.550000000003</v>
      </c>
    </row>
    <row r="68" spans="1:4" x14ac:dyDescent="0.25">
      <c r="A68" s="13">
        <v>54</v>
      </c>
      <c r="B68" s="7" t="s">
        <v>66</v>
      </c>
      <c r="C68" s="6" t="s">
        <v>16</v>
      </c>
      <c r="D68" s="14">
        <f>D67-D69</f>
        <v>0</v>
      </c>
    </row>
    <row r="69" spans="1:4" ht="15" customHeight="1" x14ac:dyDescent="0.25">
      <c r="A69" s="13">
        <v>55</v>
      </c>
      <c r="B69" s="15" t="s">
        <v>67</v>
      </c>
      <c r="C69" s="6" t="s">
        <v>16</v>
      </c>
      <c r="D69" s="14">
        <f>D67</f>
        <v>22399.550000000003</v>
      </c>
    </row>
    <row r="70" spans="1:4" ht="15" customHeight="1" x14ac:dyDescent="0.25">
      <c r="A70" s="13">
        <v>56</v>
      </c>
      <c r="B70" s="15" t="s">
        <v>68</v>
      </c>
      <c r="C70" s="6" t="s">
        <v>16</v>
      </c>
      <c r="D70" s="14">
        <v>0</v>
      </c>
    </row>
    <row r="71" spans="1:4" ht="26.25" x14ac:dyDescent="0.25">
      <c r="A71" s="13">
        <v>57</v>
      </c>
      <c r="B71" s="15" t="s">
        <v>57</v>
      </c>
      <c r="C71" s="6" t="s">
        <v>18</v>
      </c>
      <c r="D71" s="28" t="s">
        <v>71</v>
      </c>
    </row>
    <row r="72" spans="1:4" x14ac:dyDescent="0.25">
      <c r="A72" s="13">
        <v>58</v>
      </c>
      <c r="B72" s="7" t="s">
        <v>5</v>
      </c>
      <c r="C72" s="6" t="s">
        <v>18</v>
      </c>
      <c r="D72" s="14" t="s">
        <v>70</v>
      </c>
    </row>
    <row r="73" spans="1:4" x14ac:dyDescent="0.25">
      <c r="A73" s="13">
        <v>59</v>
      </c>
      <c r="B73" s="7" t="s">
        <v>60</v>
      </c>
      <c r="C73" s="6" t="s">
        <v>61</v>
      </c>
      <c r="D73" s="14">
        <v>316.73992604308614</v>
      </c>
    </row>
    <row r="74" spans="1:4" x14ac:dyDescent="0.25">
      <c r="A74" s="13">
        <v>60</v>
      </c>
      <c r="B74" s="7" t="s">
        <v>62</v>
      </c>
      <c r="C74" s="6" t="s">
        <v>16</v>
      </c>
      <c r="D74" s="14">
        <f>17641.5+421.47+50610.42+1209.5-3633.98-10442.64</f>
        <v>55806.270000000004</v>
      </c>
    </row>
    <row r="75" spans="1:4" x14ac:dyDescent="0.25">
      <c r="A75" s="13">
        <v>61</v>
      </c>
      <c r="B75" s="7" t="s">
        <v>63</v>
      </c>
      <c r="C75" s="6" t="s">
        <v>16</v>
      </c>
      <c r="D75" s="14">
        <f>14660.31+331.77+45872.43+945.57</f>
        <v>61810.080000000002</v>
      </c>
    </row>
    <row r="76" spans="1:4" x14ac:dyDescent="0.25">
      <c r="A76" s="13">
        <v>62</v>
      </c>
      <c r="B76" s="7" t="s">
        <v>64</v>
      </c>
      <c r="C76" s="6" t="s">
        <v>16</v>
      </c>
      <c r="D76" s="14">
        <f>23782.35+350.11+92147.41+996.48</f>
        <v>117276.34999999999</v>
      </c>
    </row>
    <row r="77" spans="1:4" x14ac:dyDescent="0.25">
      <c r="A77" s="13">
        <v>63</v>
      </c>
      <c r="B77" s="7" t="s">
        <v>65</v>
      </c>
      <c r="C77" s="6" t="s">
        <v>16</v>
      </c>
      <c r="D77" s="14">
        <v>61209.509999999995</v>
      </c>
    </row>
    <row r="78" spans="1:4" x14ac:dyDescent="0.25">
      <c r="A78" s="13">
        <v>64</v>
      </c>
      <c r="B78" s="7" t="s">
        <v>66</v>
      </c>
      <c r="C78" s="6" t="s">
        <v>16</v>
      </c>
      <c r="D78" s="14">
        <f>D77-D79</f>
        <v>0</v>
      </c>
    </row>
    <row r="79" spans="1:4" ht="15" customHeight="1" x14ac:dyDescent="0.25">
      <c r="A79" s="13">
        <v>65</v>
      </c>
      <c r="B79" s="15" t="s">
        <v>67</v>
      </c>
      <c r="C79" s="6" t="s">
        <v>16</v>
      </c>
      <c r="D79" s="14">
        <f>D77</f>
        <v>61209.509999999995</v>
      </c>
    </row>
    <row r="80" spans="1:4" ht="15" customHeight="1" x14ac:dyDescent="0.25">
      <c r="A80" s="13">
        <v>66</v>
      </c>
      <c r="B80" s="15" t="s">
        <v>68</v>
      </c>
      <c r="C80" s="6" t="s">
        <v>16</v>
      </c>
      <c r="D80" s="14"/>
    </row>
    <row r="81" spans="1:4" x14ac:dyDescent="0.25">
      <c r="A81" s="13">
        <v>67</v>
      </c>
      <c r="B81" s="7" t="s">
        <v>57</v>
      </c>
      <c r="C81" s="6" t="s">
        <v>18</v>
      </c>
      <c r="D81" s="29" t="s">
        <v>72</v>
      </c>
    </row>
    <row r="82" spans="1:4" x14ac:dyDescent="0.25">
      <c r="A82" s="13">
        <v>68</v>
      </c>
      <c r="B82" s="7" t="s">
        <v>5</v>
      </c>
      <c r="C82" s="6" t="s">
        <v>18</v>
      </c>
      <c r="D82" s="14" t="s">
        <v>70</v>
      </c>
    </row>
    <row r="83" spans="1:4" x14ac:dyDescent="0.25">
      <c r="A83" s="13">
        <v>69</v>
      </c>
      <c r="B83" s="7" t="s">
        <v>60</v>
      </c>
      <c r="C83" s="6" t="s">
        <v>61</v>
      </c>
      <c r="D83" s="14">
        <v>1133.6211940000001</v>
      </c>
    </row>
    <row r="84" spans="1:4" x14ac:dyDescent="0.25">
      <c r="A84" s="13">
        <v>70</v>
      </c>
      <c r="B84" s="7" t="s">
        <v>62</v>
      </c>
      <c r="C84" s="6" t="s">
        <v>16</v>
      </c>
      <c r="D84" s="14">
        <v>35008.910000000003</v>
      </c>
    </row>
    <row r="85" spans="1:4" x14ac:dyDescent="0.25">
      <c r="A85" s="13">
        <v>71</v>
      </c>
      <c r="B85" s="7" t="s">
        <v>63</v>
      </c>
      <c r="C85" s="6" t="s">
        <v>16</v>
      </c>
      <c r="D85" s="14">
        <v>36401.83</v>
      </c>
    </row>
    <row r="86" spans="1:4" x14ac:dyDescent="0.25">
      <c r="A86" s="13">
        <v>72</v>
      </c>
      <c r="B86" s="7" t="s">
        <v>64</v>
      </c>
      <c r="C86" s="6" t="s">
        <v>16</v>
      </c>
      <c r="D86" s="14">
        <v>49332.160000000003</v>
      </c>
    </row>
    <row r="87" spans="1:4" x14ac:dyDescent="0.25">
      <c r="A87" s="13">
        <v>73</v>
      </c>
      <c r="B87" s="7" t="s">
        <v>65</v>
      </c>
      <c r="C87" s="6" t="s">
        <v>16</v>
      </c>
      <c r="D87" s="14">
        <v>34567.39</v>
      </c>
    </row>
    <row r="88" spans="1:4" x14ac:dyDescent="0.25">
      <c r="A88" s="13">
        <v>74</v>
      </c>
      <c r="B88" s="7" t="s">
        <v>66</v>
      </c>
      <c r="C88" s="6" t="s">
        <v>16</v>
      </c>
      <c r="D88" s="14">
        <f>D87-D89</f>
        <v>0</v>
      </c>
    </row>
    <row r="89" spans="1:4" ht="14.25" customHeight="1" x14ac:dyDescent="0.25">
      <c r="A89" s="13">
        <v>75</v>
      </c>
      <c r="B89" s="15" t="s">
        <v>67</v>
      </c>
      <c r="C89" s="6" t="s">
        <v>16</v>
      </c>
      <c r="D89" s="14">
        <f>D87</f>
        <v>34567.39</v>
      </c>
    </row>
    <row r="90" spans="1:4" ht="14.25" customHeight="1" x14ac:dyDescent="0.25">
      <c r="A90" s="13">
        <v>76</v>
      </c>
      <c r="B90" s="15" t="s">
        <v>68</v>
      </c>
      <c r="C90" s="6" t="s">
        <v>16</v>
      </c>
      <c r="D90" s="14">
        <v>0</v>
      </c>
    </row>
    <row r="91" spans="1:4" x14ac:dyDescent="0.25">
      <c r="A91" s="13">
        <v>77</v>
      </c>
      <c r="B91" s="7" t="s">
        <v>57</v>
      </c>
      <c r="C91" s="6" t="s">
        <v>18</v>
      </c>
      <c r="D91" s="29" t="s">
        <v>73</v>
      </c>
    </row>
    <row r="92" spans="1:4" x14ac:dyDescent="0.25">
      <c r="A92" s="13">
        <v>78</v>
      </c>
      <c r="B92" s="7" t="s">
        <v>5</v>
      </c>
      <c r="C92" s="6" t="s">
        <v>18</v>
      </c>
      <c r="D92" s="14" t="s">
        <v>74</v>
      </c>
    </row>
    <row r="93" spans="1:4" x14ac:dyDescent="0.25">
      <c r="A93" s="13">
        <v>79</v>
      </c>
      <c r="B93" s="7" t="s">
        <v>60</v>
      </c>
      <c r="C93" s="6" t="s">
        <v>61</v>
      </c>
      <c r="D93" s="30">
        <v>2244.2560000000003</v>
      </c>
    </row>
    <row r="94" spans="1:4" x14ac:dyDescent="0.25">
      <c r="A94" s="13">
        <v>80</v>
      </c>
      <c r="B94" s="7" t="s">
        <v>62</v>
      </c>
      <c r="C94" s="6" t="s">
        <v>16</v>
      </c>
      <c r="D94" s="31">
        <f>359.68+5738.5</f>
        <v>6098.18</v>
      </c>
    </row>
    <row r="95" spans="1:4" x14ac:dyDescent="0.25">
      <c r="A95" s="13">
        <v>81</v>
      </c>
      <c r="B95" s="7" t="s">
        <v>63</v>
      </c>
      <c r="C95" s="6" t="s">
        <v>16</v>
      </c>
      <c r="D95" s="31">
        <v>3623.11</v>
      </c>
    </row>
    <row r="96" spans="1:4" x14ac:dyDescent="0.25">
      <c r="A96" s="13">
        <v>82</v>
      </c>
      <c r="B96" s="7" t="s">
        <v>64</v>
      </c>
      <c r="C96" s="6" t="s">
        <v>16</v>
      </c>
      <c r="D96" s="31">
        <v>2475.0700000000002</v>
      </c>
    </row>
    <row r="97" spans="1:4" x14ac:dyDescent="0.25">
      <c r="A97" s="13">
        <v>83</v>
      </c>
      <c r="B97" s="7" t="s">
        <v>65</v>
      </c>
      <c r="C97" s="6" t="s">
        <v>16</v>
      </c>
      <c r="D97" s="14">
        <f>D94</f>
        <v>6098.18</v>
      </c>
    </row>
    <row r="98" spans="1:4" x14ac:dyDescent="0.25">
      <c r="A98" s="13">
        <v>84</v>
      </c>
      <c r="B98" s="7" t="s">
        <v>66</v>
      </c>
      <c r="C98" s="6" t="s">
        <v>16</v>
      </c>
      <c r="D98" s="14">
        <f>D97</f>
        <v>6098.18</v>
      </c>
    </row>
    <row r="99" spans="1:4" ht="14.25" customHeight="1" x14ac:dyDescent="0.25">
      <c r="A99" s="13">
        <v>85</v>
      </c>
      <c r="B99" s="15" t="s">
        <v>67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68</v>
      </c>
      <c r="C100" s="6" t="s">
        <v>16</v>
      </c>
      <c r="D100" s="14">
        <v>0</v>
      </c>
    </row>
    <row r="101" spans="1:4" x14ac:dyDescent="0.25">
      <c r="A101" s="12" t="s">
        <v>75</v>
      </c>
      <c r="B101" s="12"/>
      <c r="C101" s="12"/>
      <c r="D101" s="12"/>
    </row>
    <row r="102" spans="1:4" x14ac:dyDescent="0.25">
      <c r="A102" s="13">
        <v>87</v>
      </c>
      <c r="B102" s="7" t="s">
        <v>50</v>
      </c>
      <c r="C102" s="6" t="s">
        <v>51</v>
      </c>
      <c r="D102" s="14"/>
    </row>
    <row r="103" spans="1:4" x14ac:dyDescent="0.25">
      <c r="A103" s="13">
        <v>88</v>
      </c>
      <c r="B103" s="7" t="s">
        <v>52</v>
      </c>
      <c r="C103" s="6" t="s">
        <v>51</v>
      </c>
      <c r="D103" s="14"/>
    </row>
    <row r="104" spans="1:4" x14ac:dyDescent="0.25">
      <c r="A104" s="13">
        <v>89</v>
      </c>
      <c r="B104" s="7" t="s">
        <v>53</v>
      </c>
      <c r="C104" s="6" t="s">
        <v>76</v>
      </c>
      <c r="D104" s="14"/>
    </row>
    <row r="105" spans="1:4" x14ac:dyDescent="0.25">
      <c r="A105" s="13">
        <v>90</v>
      </c>
      <c r="B105" s="7" t="s">
        <v>54</v>
      </c>
      <c r="C105" s="6" t="s">
        <v>16</v>
      </c>
      <c r="D105" s="14"/>
    </row>
    <row r="106" spans="1:4" x14ac:dyDescent="0.25">
      <c r="A106" s="12" t="s">
        <v>77</v>
      </c>
      <c r="B106" s="12"/>
      <c r="C106" s="12"/>
      <c r="D106" s="12"/>
    </row>
    <row r="107" spans="1:4" x14ac:dyDescent="0.25">
      <c r="A107" s="13">
        <v>91</v>
      </c>
      <c r="B107" s="7" t="s">
        <v>78</v>
      </c>
      <c r="C107" s="6" t="s">
        <v>51</v>
      </c>
      <c r="D107" s="14">
        <v>1</v>
      </c>
    </row>
    <row r="108" spans="1:4" x14ac:dyDescent="0.25">
      <c r="A108" s="13">
        <v>92</v>
      </c>
      <c r="B108" s="7" t="s">
        <v>79</v>
      </c>
      <c r="C108" s="6" t="s">
        <v>51</v>
      </c>
      <c r="D108" s="14">
        <v>0</v>
      </c>
    </row>
    <row r="109" spans="1:4" ht="15" customHeight="1" x14ac:dyDescent="0.25">
      <c r="A109" s="13">
        <v>93</v>
      </c>
      <c r="B109" s="7" t="s">
        <v>80</v>
      </c>
      <c r="C109" s="6" t="s">
        <v>16</v>
      </c>
      <c r="D109" s="14">
        <v>52882.71</v>
      </c>
    </row>
    <row r="111" spans="1:4" x14ac:dyDescent="0.25">
      <c r="D111" s="3" t="s">
        <v>81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Г12</vt:lpstr>
      <vt:lpstr>Г12!Область_печати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2020-03-30T06:11:43Z</cp:lastPrinted>
  <dcterms:created xsi:type="dcterms:W3CDTF">2020-03-30T06:10:41Z</dcterms:created>
  <dcterms:modified xsi:type="dcterms:W3CDTF">2020-03-30T06:11:57Z</dcterms:modified>
</cp:coreProperties>
</file>